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semianual\2024\Raport semianual 2024 excel\"/>
    </mc:Choice>
  </mc:AlternateContent>
  <bookViews>
    <workbookView xWindow="0" yWindow="30" windowWidth="7485" windowHeight="4140"/>
  </bookViews>
  <sheets>
    <sheet name="F 4.4" sheetId="1" r:id="rId1"/>
  </sheets>
  <definedNames>
    <definedName name="_xlnm.Print_Titles" localSheetId="0">'F 4.4'!$4:$7</definedName>
  </definedNames>
  <calcPr calcId="162913"/>
</workbook>
</file>

<file path=xl/calcChain.xml><?xml version="1.0" encoding="utf-8"?>
<calcChain xmlns="http://schemas.openxmlformats.org/spreadsheetml/2006/main">
  <c r="E26" i="1" l="1"/>
  <c r="D26" i="1"/>
  <c r="I15" i="1"/>
  <c r="F15" i="1"/>
</calcChain>
</file>

<file path=xl/sharedStrings.xml><?xml version="1.0" encoding="utf-8"?>
<sst xmlns="http://schemas.openxmlformats.org/spreadsheetml/2006/main" count="231" uniqueCount="156">
  <si>
    <t>0101</t>
  </si>
  <si>
    <t/>
  </si>
  <si>
    <t>0102</t>
  </si>
  <si>
    <t>0103</t>
  </si>
  <si>
    <t>0104</t>
  </si>
  <si>
    <t>0201</t>
  </si>
  <si>
    <t xml:space="preserve">  30.9</t>
  </si>
  <si>
    <t xml:space="preserve"> 138.2</t>
  </si>
  <si>
    <t>0203</t>
  </si>
  <si>
    <t>0204</t>
  </si>
  <si>
    <t xml:space="preserve">   6.5</t>
  </si>
  <si>
    <t xml:space="preserve">  95.4</t>
  </si>
  <si>
    <t>0205</t>
  </si>
  <si>
    <t xml:space="preserve">  16.8</t>
  </si>
  <si>
    <t xml:space="preserve">   7.4</t>
  </si>
  <si>
    <t>0206</t>
  </si>
  <si>
    <t>0207</t>
  </si>
  <si>
    <t xml:space="preserve">  52.4</t>
  </si>
  <si>
    <t xml:space="preserve">  86.1</t>
  </si>
  <si>
    <t>0222</t>
  </si>
  <si>
    <t xml:space="preserve">  54.6</t>
  </si>
  <si>
    <t xml:space="preserve">  &gt;200</t>
  </si>
  <si>
    <t>0223</t>
  </si>
  <si>
    <t xml:space="preserve">  36.7</t>
  </si>
  <si>
    <t xml:space="preserve"> 123.6</t>
  </si>
  <si>
    <t>0224</t>
  </si>
  <si>
    <t xml:space="preserve">  39.8</t>
  </si>
  <si>
    <t xml:space="preserve"> 116.7</t>
  </si>
  <si>
    <t>0225</t>
  </si>
  <si>
    <t xml:space="preserve">   5.2</t>
  </si>
  <si>
    <t>0226</t>
  </si>
  <si>
    <t xml:space="preserve">  36.4</t>
  </si>
  <si>
    <t>0227</t>
  </si>
  <si>
    <t xml:space="preserve">   6.4</t>
  </si>
  <si>
    <t xml:space="preserve">  10.8</t>
  </si>
  <si>
    <t>0228</t>
  </si>
  <si>
    <t xml:space="preserve">  75.1</t>
  </si>
  <si>
    <t xml:space="preserve">  29.8</t>
  </si>
  <si>
    <t>0229</t>
  </si>
  <si>
    <t xml:space="preserve">  40.6</t>
  </si>
  <si>
    <t>0230</t>
  </si>
  <si>
    <t xml:space="preserve">   1.8</t>
  </si>
  <si>
    <t>0241</t>
  </si>
  <si>
    <t>0242</t>
  </si>
  <si>
    <t>0243</t>
  </si>
  <si>
    <t>0248</t>
  </si>
  <si>
    <t>0249</t>
  </si>
  <si>
    <t>0250</t>
  </si>
  <si>
    <t xml:space="preserve">  47.3</t>
  </si>
  <si>
    <t>0251</t>
  </si>
  <si>
    <t>0252</t>
  </si>
  <si>
    <t>0253</t>
  </si>
  <si>
    <t>0275</t>
  </si>
  <si>
    <t>0277</t>
  </si>
  <si>
    <t>0279</t>
  </si>
  <si>
    <t>0301</t>
  </si>
  <si>
    <t>0302</t>
  </si>
  <si>
    <t>0303</t>
  </si>
  <si>
    <t>0401</t>
  </si>
  <si>
    <t xml:space="preserve">  47.1</t>
  </si>
  <si>
    <t>0402</t>
  </si>
  <si>
    <t>0403</t>
  </si>
  <si>
    <t>0404</t>
  </si>
  <si>
    <t>0405</t>
  </si>
  <si>
    <t>0406</t>
  </si>
  <si>
    <t>0407</t>
  </si>
  <si>
    <t>0408</t>
  </si>
  <si>
    <t xml:space="preserve">  40.5</t>
  </si>
  <si>
    <t xml:space="preserve"> 162.0</t>
  </si>
  <si>
    <t>CONSILIUL PENTRU EGALITATE</t>
  </si>
  <si>
    <t>0409</t>
  </si>
  <si>
    <t>0410</t>
  </si>
  <si>
    <t>0411</t>
  </si>
  <si>
    <t>0412</t>
  </si>
  <si>
    <t>0413</t>
  </si>
  <si>
    <t>0501</t>
  </si>
  <si>
    <t xml:space="preserve">  12.5</t>
  </si>
  <si>
    <t xml:space="preserve">  18.5</t>
  </si>
  <si>
    <t>0502</t>
  </si>
  <si>
    <t>0503</t>
  </si>
  <si>
    <t>0505</t>
  </si>
  <si>
    <t>0799</t>
  </si>
  <si>
    <t>Total</t>
  </si>
  <si>
    <t xml:space="preserve">  34.1</t>
  </si>
  <si>
    <t xml:space="preserve"> 132.8</t>
  </si>
  <si>
    <t xml:space="preserve">Formularul nr.4.4_x000D_
</t>
  </si>
  <si>
    <t>aprobat prin ordinul ministerului finantelor_x000D_
nr. 219 din 29 decembrie 2015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</si>
  <si>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</si>
  <si>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</si>
  <si>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</si>
  <si>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</si>
  <si>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</si>
  <si>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</si>
  <si>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</si>
  <si>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</si>
  <si>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APARATUL PRESEDINTELUI REPUBLICII MOLDOVA</t>
  </si>
  <si>
    <t>CURTEA CONSTITUTIONALA</t>
  </si>
  <si>
    <t>CURTEA DE CONTURI</t>
  </si>
  <si>
    <t>CANCELARIA DE STAT</t>
  </si>
  <si>
    <t>MINISTERUL FINANTELOR</t>
  </si>
  <si>
    <t>MINISTERUL JUSTITIEI</t>
  </si>
  <si>
    <t>MINISTERUL AFACERILOR INTERNE</t>
  </si>
  <si>
    <t>MINISTERUL AFACERILOR EXTERNE</t>
  </si>
  <si>
    <t>MINISTERUL APARARII</t>
  </si>
  <si>
    <t>MINISTERUL DEZVOLTARII ECONOMICE SI DIGITALIZARII</t>
  </si>
  <si>
    <t>MINISTERUL INFRASTRUCTURII SI DEZVOLTARII REGIONALE</t>
  </si>
  <si>
    <t>MINISTERUL AGRICULTURII SI INDUSTRIEI ALIMENTARE</t>
  </si>
  <si>
    <t>MINISTERUL MEDIULUI</t>
  </si>
  <si>
    <t>MINISTERUL EDUCATIEI SI CERCETARII</t>
  </si>
  <si>
    <t>MINISTERUL CULTURII</t>
  </si>
  <si>
    <t>MINISTERUL MUNCII SI PROTECTIEI SOCIALE</t>
  </si>
  <si>
    <t>MINISTERUL SANATATII</t>
  </si>
  <si>
    <t>MINISTERUL ENERGIEI</t>
  </si>
  <si>
    <t>BIROUL NATIONAL DE STATISTICA AL REPUBLICII MOLDOVA</t>
  </si>
  <si>
    <t>AGENTIA GEODEZIE, CARTOGRAFIE SI CADASTRU.</t>
  </si>
  <si>
    <t>AGENTIA RELATII INTERETNICE</t>
  </si>
  <si>
    <t>AGENTIA MEDICAMENTULUI SI DISPOZITIVELOR MEDICALE</t>
  </si>
  <si>
    <t>AGENTIA PROPRIETATII PUBLICE</t>
  </si>
  <si>
    <t>AGENTIA NATIONALA PENTRU CERCETARE SI DEZVOLTARE</t>
  </si>
  <si>
    <t>AGENTIA DE INVESTITII</t>
  </si>
  <si>
    <t>AGENTIA DE STAT PENTRU PROPRIETATEA INTELECTUALA</t>
  </si>
  <si>
    <t>AGENTIA NATIONALA DE PREVENIRE SI COMBATERE A VIOLENTEI IMPOTRIVA FEMEILOR SI A VIOLENTEI IN FAMILIILE</t>
  </si>
  <si>
    <t>AGENTIA NATIONALA PENTRU SIGURANTA ALIMENTELOR</t>
  </si>
  <si>
    <t>AGENTIA NATIONALA ANTIDOPING</t>
  </si>
  <si>
    <t>CENTRUL SERVICIULUI CIVIL</t>
  </si>
  <si>
    <t>CONSILIUL SUPERIOR AL MAGISTRATURII</t>
  </si>
  <si>
    <t>CONSILIUL SUPERIOR AL PROCURORILOR</t>
  </si>
  <si>
    <t>PROCURATURA GENERALA</t>
  </si>
  <si>
    <t>OFICIUL AVOCATULUI POPORULUI</t>
  </si>
  <si>
    <t>COMISIA ELECTORALA CENTRALA</t>
  </si>
  <si>
    <t>CENTRUL NATIONAL PENTRU PROTECTIA DATELOR CU CARACTER PERSONAL</t>
  </si>
  <si>
    <t>CONSILIUL AUDIOVIZUALULUI</t>
  </si>
  <si>
    <t>CONSILIUL CONCURENTEI</t>
  </si>
  <si>
    <t>SERVICIUL DE INFORMATII SI SECURITATE</t>
  </si>
  <si>
    <t>AUTORITATEA NATIONALA DE INTEGRITATE</t>
  </si>
  <si>
    <t>SERVICIUL DE PROTECTIE SI PAZA DE STAT</t>
  </si>
  <si>
    <t>AGENTIA NATIONALA PENTRU SOLUTIONAREA CONTESTATIILOR</t>
  </si>
  <si>
    <t>SERVICIUL PREVENIREA SI COMBATEREA SPALARII BANILOR</t>
  </si>
  <si>
    <t>CENTRUL NATIONAL ANTICORUPTIE</t>
  </si>
  <si>
    <t>CENTRUL PENTRU COMUNICARE STRATEGICA SI COMBATERE A DEZINFORMARII</t>
  </si>
  <si>
    <t>ACADEMIA DE STIINTE A MOLDOVEI</t>
  </si>
  <si>
    <t>INSTITUTUL NATIONAL AL JUSTITIEI</t>
  </si>
  <si>
    <t>INSTITUTIA PUBLICA NATIONALA A AUDIOVIZUALULUI COMPANIA "TELERADIO-MOLDOVA"</t>
  </si>
  <si>
    <t>ACTIUNI GENERALE</t>
  </si>
  <si>
    <t>FONDUL DE DEZVOLTARE DURABILA MOLDOVA</t>
  </si>
  <si>
    <t>dintre care transferuri primite între instituții din cadrul bugetului de stat</t>
  </si>
  <si>
    <t xml:space="preserve">  50.0</t>
  </si>
  <si>
    <t xml:space="preserve">  76.6</t>
  </si>
  <si>
    <t xml:space="preserve">  16.3</t>
  </si>
  <si>
    <t xml:space="preserve">  50.1</t>
  </si>
  <si>
    <t xml:space="preserve"> 153.9</t>
  </si>
  <si>
    <t xml:space="preserve">Executat semestrul I </t>
  </si>
  <si>
    <t>Executat semestrul I fata de precizat</t>
  </si>
  <si>
    <t>Executarea bugetelor autoritatilor finanțate de la bugetul de stat_x000D_
la partea de resurse ale proiecelor finanțate din surse externe  la situatia din 30 iunie 2024</t>
  </si>
  <si>
    <t>Executat semestrul I anul precedent</t>
  </si>
  <si>
    <t xml:space="preserve">Executat semestrul I anul curent fata de executat semestrul I anul precedent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</si>
</sst>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left" wrapText="1" inden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/>
    </xf>
    <xf numFmtId="164" fontId="0" fillId="0" borderId="0" xfId="0" applyNumberFormat="1"/>
    <xf numFmtId="164" fontId="6" fillId="0" borderId="0" xfId="0" applyNumberFormat="1" applyFon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 wrapText="1" indent="1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tabSelected="1" workbookViewId="0">
      <selection activeCell="I6" sqref="I6"/>
    </sheetView>
  </sheetViews>
  <sheetFormatPr defaultRowHeight="12.75" x14ac:dyDescent="0.2"/>
  <cols>
    <col min="1" max="1" width="60.7109375" style="1" customWidth="1"/>
    <col min="2" max="2" width="10.7109375" style="2" customWidth="1"/>
    <col min="3" max="5" width="14.7109375" style="3" customWidth="1"/>
    <col min="6" max="6" width="12.42578125" style="3" customWidth="1"/>
    <col min="7" max="7" width="9.140625" style="3"/>
    <col min="8" max="8" width="13.140625" style="3" customWidth="1"/>
    <col min="9" max="9" width="11.85546875" style="3" customWidth="1"/>
    <col min="10" max="10" width="7.7109375" style="3" customWidth="1"/>
    <col min="11" max="11" width="13.140625" customWidth="1"/>
    <col min="13" max="13" width="11.5703125" customWidth="1"/>
  </cols>
  <sheetData>
    <row r="1" spans="1:14" x14ac:dyDescent="0.2">
      <c r="H1" s="25" t="s">
        <v>85</v>
      </c>
      <c r="I1" s="26"/>
      <c r="J1" s="26"/>
    </row>
    <row r="2" spans="1:14" ht="39.950000000000003" customHeight="1" x14ac:dyDescent="0.2">
      <c r="G2" s="25" t="s">
        <v>86</v>
      </c>
      <c r="H2" s="25"/>
      <c r="I2" s="25"/>
      <c r="J2" s="25"/>
    </row>
    <row r="3" spans="1:14" ht="60" customHeight="1" x14ac:dyDescent="0.2">
      <c r="A3" s="23" t="s">
        <v>153</v>
      </c>
      <c r="B3" s="23"/>
      <c r="C3" s="23"/>
      <c r="D3" s="23"/>
      <c r="E3" s="23"/>
      <c r="F3" s="23"/>
      <c r="G3" s="23"/>
      <c r="H3" s="24"/>
      <c r="I3" s="24"/>
      <c r="J3" s="24"/>
    </row>
    <row r="4" spans="1:14" x14ac:dyDescent="0.2">
      <c r="H4" s="4"/>
      <c r="I4" s="4" t="s">
        <v>87</v>
      </c>
      <c r="J4" s="4"/>
    </row>
    <row r="5" spans="1:14" ht="54.95" customHeight="1" x14ac:dyDescent="0.2">
      <c r="A5" s="27" t="s">
        <v>88</v>
      </c>
      <c r="B5" s="27" t="s">
        <v>89</v>
      </c>
      <c r="C5" s="22" t="s">
        <v>90</v>
      </c>
      <c r="D5" s="22" t="s">
        <v>91</v>
      </c>
      <c r="E5" s="22" t="s">
        <v>151</v>
      </c>
      <c r="F5" s="22" t="s">
        <v>152</v>
      </c>
      <c r="G5" s="22"/>
      <c r="H5" s="22" t="s">
        <v>154</v>
      </c>
      <c r="I5" s="22" t="s">
        <v>155</v>
      </c>
      <c r="J5" s="22"/>
    </row>
    <row r="6" spans="1:14" x14ac:dyDescent="0.2">
      <c r="A6" s="27"/>
      <c r="B6" s="27"/>
      <c r="C6" s="22"/>
      <c r="D6" s="22"/>
      <c r="E6" s="22"/>
      <c r="F6" s="5" t="s">
        <v>92</v>
      </c>
      <c r="G6" s="5" t="s">
        <v>93</v>
      </c>
      <c r="H6" s="22"/>
      <c r="I6" s="5" t="s">
        <v>92</v>
      </c>
      <c r="J6" s="5" t="s">
        <v>93</v>
      </c>
    </row>
    <row r="7" spans="1:14" ht="9.9499999999999993" customHeight="1" x14ac:dyDescent="0.2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</row>
    <row r="8" spans="1:14" x14ac:dyDescent="0.2">
      <c r="A8" s="10" t="s">
        <v>94</v>
      </c>
      <c r="B8" s="8" t="s">
        <v>0</v>
      </c>
      <c r="C8" s="9"/>
      <c r="D8" s="9"/>
      <c r="E8" s="9"/>
      <c r="F8" s="9"/>
      <c r="G8" s="9" t="s">
        <v>1</v>
      </c>
      <c r="H8" s="9"/>
      <c r="I8" s="9"/>
      <c r="J8" s="9" t="s">
        <v>1</v>
      </c>
    </row>
    <row r="9" spans="1:14" x14ac:dyDescent="0.2">
      <c r="A9" s="10" t="s">
        <v>95</v>
      </c>
      <c r="B9" s="8" t="s">
        <v>2</v>
      </c>
      <c r="C9" s="9"/>
      <c r="D9" s="9"/>
      <c r="E9" s="9"/>
      <c r="F9" s="9"/>
      <c r="G9" s="12" t="s">
        <v>1</v>
      </c>
      <c r="H9" s="9"/>
      <c r="I9" s="9"/>
      <c r="J9" s="9" t="s">
        <v>1</v>
      </c>
    </row>
    <row r="10" spans="1:14" x14ac:dyDescent="0.2">
      <c r="A10" s="10" t="s">
        <v>96</v>
      </c>
      <c r="B10" s="8" t="s">
        <v>3</v>
      </c>
      <c r="C10" s="9"/>
      <c r="D10" s="9"/>
      <c r="E10" s="9"/>
      <c r="F10" s="9"/>
      <c r="G10" s="12" t="s">
        <v>1</v>
      </c>
      <c r="H10" s="9"/>
      <c r="I10" s="9"/>
      <c r="J10" s="9" t="s">
        <v>1</v>
      </c>
    </row>
    <row r="11" spans="1:14" x14ac:dyDescent="0.2">
      <c r="A11" s="10" t="s">
        <v>97</v>
      </c>
      <c r="B11" s="8" t="s">
        <v>4</v>
      </c>
      <c r="C11" s="9"/>
      <c r="D11" s="9"/>
      <c r="E11" s="9"/>
      <c r="F11" s="9"/>
      <c r="G11" s="12" t="s">
        <v>1</v>
      </c>
      <c r="H11" s="9"/>
      <c r="I11" s="9"/>
      <c r="J11" s="12" t="s">
        <v>1</v>
      </c>
    </row>
    <row r="12" spans="1:14" x14ac:dyDescent="0.2">
      <c r="A12" s="15" t="s">
        <v>98</v>
      </c>
      <c r="B12" s="16" t="s">
        <v>5</v>
      </c>
      <c r="C12" s="17">
        <v>267398.90000000002</v>
      </c>
      <c r="D12" s="17">
        <v>267398.90000000002</v>
      </c>
      <c r="E12" s="17">
        <v>82520.3</v>
      </c>
      <c r="F12" s="17">
        <v>-184878.6</v>
      </c>
      <c r="G12" s="18" t="s">
        <v>6</v>
      </c>
      <c r="H12" s="17">
        <v>59718.6</v>
      </c>
      <c r="I12" s="17">
        <v>22801.7</v>
      </c>
      <c r="J12" s="18" t="s">
        <v>7</v>
      </c>
      <c r="K12" s="14"/>
      <c r="M12" s="13"/>
    </row>
    <row r="13" spans="1:14" x14ac:dyDescent="0.2">
      <c r="A13" s="15" t="s">
        <v>99</v>
      </c>
      <c r="B13" s="16" t="s">
        <v>8</v>
      </c>
      <c r="C13" s="17">
        <v>13422</v>
      </c>
      <c r="D13" s="17">
        <v>13762.8</v>
      </c>
      <c r="E13" s="17">
        <v>2238.1999999999998</v>
      </c>
      <c r="F13" s="17">
        <v>-11524.6</v>
      </c>
      <c r="G13" s="18" t="s">
        <v>148</v>
      </c>
      <c r="H13" s="17">
        <v>4468.1000000000004</v>
      </c>
      <c r="I13" s="17">
        <v>-2229.9</v>
      </c>
      <c r="J13" s="18" t="s">
        <v>149</v>
      </c>
      <c r="M13" s="13"/>
      <c r="N13" s="13"/>
    </row>
    <row r="14" spans="1:14" x14ac:dyDescent="0.2">
      <c r="A14" s="15" t="s">
        <v>100</v>
      </c>
      <c r="B14" s="16" t="s">
        <v>9</v>
      </c>
      <c r="C14" s="17">
        <v>15225.5</v>
      </c>
      <c r="D14" s="17">
        <v>15225.5</v>
      </c>
      <c r="E14" s="17">
        <v>990.4</v>
      </c>
      <c r="F14" s="17">
        <v>-14235.1</v>
      </c>
      <c r="G14" s="18" t="s">
        <v>10</v>
      </c>
      <c r="H14" s="17">
        <v>1038.4000000000001</v>
      </c>
      <c r="I14" s="17">
        <v>-48</v>
      </c>
      <c r="J14" s="18" t="s">
        <v>11</v>
      </c>
    </row>
    <row r="15" spans="1:14" ht="16.5" customHeight="1" x14ac:dyDescent="0.2">
      <c r="A15" s="19" t="s">
        <v>145</v>
      </c>
      <c r="B15" s="16"/>
      <c r="C15" s="20">
        <v>1267</v>
      </c>
      <c r="D15" s="20">
        <v>1267</v>
      </c>
      <c r="E15" s="20">
        <v>633.5</v>
      </c>
      <c r="F15" s="20">
        <f>E15-D15</f>
        <v>-633.5</v>
      </c>
      <c r="G15" s="21" t="s">
        <v>146</v>
      </c>
      <c r="H15" s="20">
        <v>827.5</v>
      </c>
      <c r="I15" s="20">
        <f>E15-H15</f>
        <v>-194</v>
      </c>
      <c r="J15" s="21" t="s">
        <v>147</v>
      </c>
    </row>
    <row r="16" spans="1:14" x14ac:dyDescent="0.2">
      <c r="A16" s="15" t="s">
        <v>101</v>
      </c>
      <c r="B16" s="16" t="s">
        <v>12</v>
      </c>
      <c r="C16" s="17">
        <v>19619.5</v>
      </c>
      <c r="D16" s="17">
        <v>19619.5</v>
      </c>
      <c r="E16" s="17">
        <v>3290.8</v>
      </c>
      <c r="F16" s="17">
        <v>-16328.7</v>
      </c>
      <c r="G16" s="18" t="s">
        <v>13</v>
      </c>
      <c r="H16" s="17">
        <v>44474.9</v>
      </c>
      <c r="I16" s="17">
        <v>-41184.1</v>
      </c>
      <c r="J16" s="18" t="s">
        <v>14</v>
      </c>
      <c r="M16" s="13"/>
    </row>
    <row r="17" spans="1:13" x14ac:dyDescent="0.2">
      <c r="A17" s="15" t="s">
        <v>102</v>
      </c>
      <c r="B17" s="16" t="s">
        <v>15</v>
      </c>
      <c r="C17" s="17"/>
      <c r="D17" s="17"/>
      <c r="E17" s="17"/>
      <c r="F17" s="17"/>
      <c r="G17" s="18" t="s">
        <v>1</v>
      </c>
      <c r="H17" s="17"/>
      <c r="I17" s="17"/>
      <c r="J17" s="18" t="s">
        <v>1</v>
      </c>
    </row>
    <row r="18" spans="1:13" x14ac:dyDescent="0.2">
      <c r="A18" s="15" t="s">
        <v>103</v>
      </c>
      <c r="B18" s="16" t="s">
        <v>16</v>
      </c>
      <c r="C18" s="17">
        <v>5140</v>
      </c>
      <c r="D18" s="17">
        <v>5140</v>
      </c>
      <c r="E18" s="17">
        <v>2693.1</v>
      </c>
      <c r="F18" s="17">
        <v>-2446.9</v>
      </c>
      <c r="G18" s="18" t="s">
        <v>17</v>
      </c>
      <c r="H18" s="17">
        <v>3127.3</v>
      </c>
      <c r="I18" s="17">
        <v>-434.2</v>
      </c>
      <c r="J18" s="18" t="s">
        <v>18</v>
      </c>
    </row>
    <row r="19" spans="1:13" x14ac:dyDescent="0.2">
      <c r="A19" s="15" t="s">
        <v>104</v>
      </c>
      <c r="B19" s="16" t="s">
        <v>19</v>
      </c>
      <c r="C19" s="17">
        <v>101320</v>
      </c>
      <c r="D19" s="17">
        <v>101320</v>
      </c>
      <c r="E19" s="17">
        <v>55278.3</v>
      </c>
      <c r="F19" s="17">
        <v>-46041.7</v>
      </c>
      <c r="G19" s="18" t="s">
        <v>20</v>
      </c>
      <c r="H19" s="17">
        <v>3245.6</v>
      </c>
      <c r="I19" s="17">
        <v>52032.7</v>
      </c>
      <c r="J19" s="18" t="s">
        <v>21</v>
      </c>
    </row>
    <row r="20" spans="1:13" x14ac:dyDescent="0.2">
      <c r="A20" s="15" t="s">
        <v>105</v>
      </c>
      <c r="B20" s="16" t="s">
        <v>22</v>
      </c>
      <c r="C20" s="17">
        <v>1520247.1</v>
      </c>
      <c r="D20" s="17">
        <v>1520247.1</v>
      </c>
      <c r="E20" s="17">
        <v>558151.4</v>
      </c>
      <c r="F20" s="17">
        <v>-962095.7</v>
      </c>
      <c r="G20" s="18" t="s">
        <v>23</v>
      </c>
      <c r="H20" s="17">
        <v>451650.8</v>
      </c>
      <c r="I20" s="17">
        <v>106500.6</v>
      </c>
      <c r="J20" s="18" t="s">
        <v>24</v>
      </c>
      <c r="M20" s="13"/>
    </row>
    <row r="21" spans="1:13" x14ac:dyDescent="0.2">
      <c r="A21" s="15" t="s">
        <v>106</v>
      </c>
      <c r="B21" s="16" t="s">
        <v>25</v>
      </c>
      <c r="C21" s="17">
        <v>397426.9</v>
      </c>
      <c r="D21" s="17">
        <v>397426.9</v>
      </c>
      <c r="E21" s="17">
        <v>158357</v>
      </c>
      <c r="F21" s="17">
        <v>-239069.9</v>
      </c>
      <c r="G21" s="18" t="s">
        <v>26</v>
      </c>
      <c r="H21" s="17">
        <v>135703.20000000001</v>
      </c>
      <c r="I21" s="17">
        <v>22653.8</v>
      </c>
      <c r="J21" s="18" t="s">
        <v>27</v>
      </c>
    </row>
    <row r="22" spans="1:13" x14ac:dyDescent="0.2">
      <c r="A22" s="15" t="s">
        <v>107</v>
      </c>
      <c r="B22" s="16" t="s">
        <v>28</v>
      </c>
      <c r="C22" s="17">
        <v>130015.5</v>
      </c>
      <c r="D22" s="17">
        <v>130015.5</v>
      </c>
      <c r="E22" s="17">
        <v>6749.1</v>
      </c>
      <c r="F22" s="17">
        <v>-123266.4</v>
      </c>
      <c r="G22" s="18" t="s">
        <v>29</v>
      </c>
      <c r="H22" s="17">
        <v>2552.4</v>
      </c>
      <c r="I22" s="17">
        <v>4196.7</v>
      </c>
      <c r="J22" s="18" t="s">
        <v>21</v>
      </c>
    </row>
    <row r="23" spans="1:13" x14ac:dyDescent="0.2">
      <c r="A23" s="15" t="s">
        <v>108</v>
      </c>
      <c r="B23" s="16" t="s">
        <v>30</v>
      </c>
      <c r="C23" s="17">
        <v>284438.7</v>
      </c>
      <c r="D23" s="17">
        <v>290450.90000000002</v>
      </c>
      <c r="E23" s="17">
        <v>105796.3</v>
      </c>
      <c r="F23" s="17">
        <v>-184654.6</v>
      </c>
      <c r="G23" s="18" t="s">
        <v>31</v>
      </c>
      <c r="H23" s="17">
        <v>8705.4</v>
      </c>
      <c r="I23" s="17">
        <v>97090.9</v>
      </c>
      <c r="J23" s="18" t="s">
        <v>21</v>
      </c>
    </row>
    <row r="24" spans="1:13" x14ac:dyDescent="0.2">
      <c r="A24" s="15" t="s">
        <v>109</v>
      </c>
      <c r="B24" s="16" t="s">
        <v>32</v>
      </c>
      <c r="C24" s="17">
        <v>2394.6999999999998</v>
      </c>
      <c r="D24" s="17">
        <v>2394.6999999999998</v>
      </c>
      <c r="E24" s="17">
        <v>152.4</v>
      </c>
      <c r="F24" s="17">
        <v>-2242.3000000000002</v>
      </c>
      <c r="G24" s="18" t="s">
        <v>33</v>
      </c>
      <c r="H24" s="17">
        <v>1409.5</v>
      </c>
      <c r="I24" s="17">
        <v>-1257.0999999999999</v>
      </c>
      <c r="J24" s="18" t="s">
        <v>34</v>
      </c>
    </row>
    <row r="25" spans="1:13" x14ac:dyDescent="0.2">
      <c r="A25" s="15" t="s">
        <v>110</v>
      </c>
      <c r="B25" s="16" t="s">
        <v>35</v>
      </c>
      <c r="C25" s="17"/>
      <c r="D25" s="17">
        <v>21618.5</v>
      </c>
      <c r="E25" s="17">
        <v>16231.4</v>
      </c>
      <c r="F25" s="17">
        <v>-5387.1</v>
      </c>
      <c r="G25" s="18" t="s">
        <v>36</v>
      </c>
      <c r="H25" s="17">
        <v>54542.7</v>
      </c>
      <c r="I25" s="17">
        <v>-38311.300000000003</v>
      </c>
      <c r="J25" s="18" t="s">
        <v>37</v>
      </c>
    </row>
    <row r="26" spans="1:13" x14ac:dyDescent="0.2">
      <c r="A26" s="15" t="s">
        <v>111</v>
      </c>
      <c r="B26" s="16" t="s">
        <v>38</v>
      </c>
      <c r="C26" s="17">
        <v>584664.80000000005</v>
      </c>
      <c r="D26" s="17">
        <f>583397.8+1267</f>
        <v>584664.80000000005</v>
      </c>
      <c r="E26" s="17">
        <f>236767.3+633.5</f>
        <v>237400.8</v>
      </c>
      <c r="F26" s="17">
        <v>-347264</v>
      </c>
      <c r="G26" s="18" t="s">
        <v>39</v>
      </c>
      <c r="H26" s="17">
        <v>154229.5</v>
      </c>
      <c r="I26" s="17">
        <v>83171.3</v>
      </c>
      <c r="J26" s="18" t="s">
        <v>150</v>
      </c>
      <c r="M26" s="13"/>
    </row>
    <row r="27" spans="1:13" x14ac:dyDescent="0.2">
      <c r="A27" s="15" t="s">
        <v>112</v>
      </c>
      <c r="B27" s="16" t="s">
        <v>40</v>
      </c>
      <c r="C27" s="17">
        <v>258668.7</v>
      </c>
      <c r="D27" s="17">
        <v>258668.7</v>
      </c>
      <c r="E27" s="17">
        <v>4536.7</v>
      </c>
      <c r="F27" s="17">
        <v>-254132</v>
      </c>
      <c r="G27" s="18" t="s">
        <v>41</v>
      </c>
      <c r="H27" s="17"/>
      <c r="I27" s="17">
        <v>4536.7</v>
      </c>
      <c r="J27" s="18" t="s">
        <v>1</v>
      </c>
    </row>
    <row r="28" spans="1:13" x14ac:dyDescent="0.2">
      <c r="A28" s="15" t="s">
        <v>113</v>
      </c>
      <c r="B28" s="16" t="s">
        <v>42</v>
      </c>
      <c r="C28" s="17">
        <v>87.2</v>
      </c>
      <c r="D28" s="17">
        <v>87.2</v>
      </c>
      <c r="E28" s="17"/>
      <c r="F28" s="17">
        <v>-87.2</v>
      </c>
      <c r="G28" s="18" t="s">
        <v>1</v>
      </c>
      <c r="H28" s="17"/>
      <c r="I28" s="17"/>
      <c r="J28" s="18" t="s">
        <v>1</v>
      </c>
    </row>
    <row r="29" spans="1:13" x14ac:dyDescent="0.2">
      <c r="A29" s="15" t="s">
        <v>114</v>
      </c>
      <c r="B29" s="16" t="s">
        <v>43</v>
      </c>
      <c r="C29" s="17"/>
      <c r="D29" s="17"/>
      <c r="E29" s="17"/>
      <c r="F29" s="17"/>
      <c r="G29" s="18" t="s">
        <v>1</v>
      </c>
      <c r="H29" s="17"/>
      <c r="I29" s="17"/>
      <c r="J29" s="18" t="s">
        <v>1</v>
      </c>
    </row>
    <row r="30" spans="1:13" x14ac:dyDescent="0.2">
      <c r="A30" s="15" t="s">
        <v>115</v>
      </c>
      <c r="B30" s="16" t="s">
        <v>44</v>
      </c>
      <c r="C30" s="17"/>
      <c r="D30" s="17"/>
      <c r="E30" s="17"/>
      <c r="F30" s="17"/>
      <c r="G30" s="18" t="s">
        <v>1</v>
      </c>
      <c r="H30" s="17"/>
      <c r="I30" s="17"/>
      <c r="J30" s="18" t="s">
        <v>1</v>
      </c>
    </row>
    <row r="31" spans="1:13" x14ac:dyDescent="0.2">
      <c r="A31" s="15" t="s">
        <v>116</v>
      </c>
      <c r="B31" s="16" t="s">
        <v>45</v>
      </c>
      <c r="C31" s="17"/>
      <c r="D31" s="17"/>
      <c r="E31" s="17"/>
      <c r="F31" s="17"/>
      <c r="G31" s="18" t="s">
        <v>1</v>
      </c>
      <c r="H31" s="17"/>
      <c r="I31" s="17"/>
      <c r="J31" s="18" t="s">
        <v>1</v>
      </c>
    </row>
    <row r="32" spans="1:13" x14ac:dyDescent="0.2">
      <c r="A32" s="15" t="s">
        <v>117</v>
      </c>
      <c r="B32" s="16" t="s">
        <v>46</v>
      </c>
      <c r="C32" s="17"/>
      <c r="D32" s="17"/>
      <c r="E32" s="17"/>
      <c r="F32" s="17"/>
      <c r="G32" s="18" t="s">
        <v>1</v>
      </c>
      <c r="H32" s="17"/>
      <c r="I32" s="17"/>
      <c r="J32" s="18" t="s">
        <v>1</v>
      </c>
    </row>
    <row r="33" spans="1:10" x14ac:dyDescent="0.2">
      <c r="A33" s="15" t="s">
        <v>118</v>
      </c>
      <c r="B33" s="16" t="s">
        <v>47</v>
      </c>
      <c r="C33" s="17">
        <v>10172.799999999999</v>
      </c>
      <c r="D33" s="17">
        <v>10172.799999999999</v>
      </c>
      <c r="E33" s="17">
        <v>4815.2</v>
      </c>
      <c r="F33" s="17">
        <v>-5357.6</v>
      </c>
      <c r="G33" s="18" t="s">
        <v>48</v>
      </c>
      <c r="H33" s="17">
        <v>453</v>
      </c>
      <c r="I33" s="17">
        <v>4362.2</v>
      </c>
      <c r="J33" s="18" t="s">
        <v>21</v>
      </c>
    </row>
    <row r="34" spans="1:10" x14ac:dyDescent="0.2">
      <c r="A34" s="15" t="s">
        <v>119</v>
      </c>
      <c r="B34" s="16" t="s">
        <v>49</v>
      </c>
      <c r="C34" s="17"/>
      <c r="D34" s="17"/>
      <c r="E34" s="17"/>
      <c r="F34" s="17"/>
      <c r="G34" s="18" t="s">
        <v>1</v>
      </c>
      <c r="H34" s="17">
        <v>596.9</v>
      </c>
      <c r="I34" s="17">
        <v>-596.9</v>
      </c>
      <c r="J34" s="18" t="s">
        <v>1</v>
      </c>
    </row>
    <row r="35" spans="1:10" x14ac:dyDescent="0.2">
      <c r="A35" s="15" t="s">
        <v>120</v>
      </c>
      <c r="B35" s="16" t="s">
        <v>50</v>
      </c>
      <c r="C35" s="17"/>
      <c r="D35" s="17"/>
      <c r="E35" s="17"/>
      <c r="F35" s="17"/>
      <c r="G35" s="18" t="s">
        <v>1</v>
      </c>
      <c r="H35" s="17"/>
      <c r="I35" s="17"/>
      <c r="J35" s="18" t="s">
        <v>1</v>
      </c>
    </row>
    <row r="36" spans="1:10" ht="25.5" x14ac:dyDescent="0.2">
      <c r="A36" s="15" t="s">
        <v>121</v>
      </c>
      <c r="B36" s="16" t="s">
        <v>51</v>
      </c>
      <c r="C36" s="17"/>
      <c r="D36" s="17"/>
      <c r="E36" s="17"/>
      <c r="F36" s="17"/>
      <c r="G36" s="18" t="s">
        <v>1</v>
      </c>
      <c r="H36" s="17"/>
      <c r="I36" s="17"/>
      <c r="J36" s="18" t="s">
        <v>1</v>
      </c>
    </row>
    <row r="37" spans="1:10" x14ac:dyDescent="0.2">
      <c r="A37" s="15" t="s">
        <v>122</v>
      </c>
      <c r="B37" s="16" t="s">
        <v>52</v>
      </c>
      <c r="C37" s="17"/>
      <c r="D37" s="17"/>
      <c r="E37" s="17"/>
      <c r="F37" s="17"/>
      <c r="G37" s="18" t="s">
        <v>1</v>
      </c>
      <c r="H37" s="17"/>
      <c r="I37" s="17"/>
      <c r="J37" s="18" t="s">
        <v>1</v>
      </c>
    </row>
    <row r="38" spans="1:10" x14ac:dyDescent="0.2">
      <c r="A38" s="15" t="s">
        <v>123</v>
      </c>
      <c r="B38" s="16" t="s">
        <v>53</v>
      </c>
      <c r="C38" s="17"/>
      <c r="D38" s="17"/>
      <c r="E38" s="17"/>
      <c r="F38" s="17"/>
      <c r="G38" s="18" t="s">
        <v>1</v>
      </c>
      <c r="H38" s="17"/>
      <c r="I38" s="17"/>
      <c r="J38" s="18" t="s">
        <v>1</v>
      </c>
    </row>
    <row r="39" spans="1:10" x14ac:dyDescent="0.2">
      <c r="A39" s="15" t="s">
        <v>124</v>
      </c>
      <c r="B39" s="16" t="s">
        <v>54</v>
      </c>
      <c r="C39" s="17"/>
      <c r="D39" s="17"/>
      <c r="E39" s="17"/>
      <c r="F39" s="17"/>
      <c r="G39" s="18" t="s">
        <v>1</v>
      </c>
      <c r="H39" s="17"/>
      <c r="I39" s="17"/>
      <c r="J39" s="18" t="s">
        <v>1</v>
      </c>
    </row>
    <row r="40" spans="1:10" x14ac:dyDescent="0.2">
      <c r="A40" s="15" t="s">
        <v>125</v>
      </c>
      <c r="B40" s="16" t="s">
        <v>55</v>
      </c>
      <c r="C40" s="17"/>
      <c r="D40" s="17"/>
      <c r="E40" s="17"/>
      <c r="F40" s="17"/>
      <c r="G40" s="18" t="s">
        <v>1</v>
      </c>
      <c r="H40" s="17"/>
      <c r="I40" s="17"/>
      <c r="J40" s="18" t="s">
        <v>1</v>
      </c>
    </row>
    <row r="41" spans="1:10" x14ac:dyDescent="0.2">
      <c r="A41" s="15" t="s">
        <v>126</v>
      </c>
      <c r="B41" s="16" t="s">
        <v>56</v>
      </c>
      <c r="C41" s="17"/>
      <c r="D41" s="17"/>
      <c r="E41" s="17"/>
      <c r="F41" s="17"/>
      <c r="G41" s="18" t="s">
        <v>1</v>
      </c>
      <c r="H41" s="17"/>
      <c r="I41" s="17"/>
      <c r="J41" s="18" t="s">
        <v>1</v>
      </c>
    </row>
    <row r="42" spans="1:10" x14ac:dyDescent="0.2">
      <c r="A42" s="15" t="s">
        <v>127</v>
      </c>
      <c r="B42" s="16" t="s">
        <v>57</v>
      </c>
      <c r="C42" s="17"/>
      <c r="D42" s="17"/>
      <c r="E42" s="17"/>
      <c r="F42" s="17"/>
      <c r="G42" s="18" t="s">
        <v>1</v>
      </c>
      <c r="H42" s="17"/>
      <c r="I42" s="17"/>
      <c r="J42" s="18" t="s">
        <v>1</v>
      </c>
    </row>
    <row r="43" spans="1:10" x14ac:dyDescent="0.2">
      <c r="A43" s="15" t="s">
        <v>128</v>
      </c>
      <c r="B43" s="16" t="s">
        <v>58</v>
      </c>
      <c r="C43" s="17">
        <v>891.7</v>
      </c>
      <c r="D43" s="17">
        <v>891.7</v>
      </c>
      <c r="E43" s="17">
        <v>419.9</v>
      </c>
      <c r="F43" s="17">
        <v>-471.8</v>
      </c>
      <c r="G43" s="18" t="s">
        <v>59</v>
      </c>
      <c r="H43" s="17"/>
      <c r="I43" s="17">
        <v>419.9</v>
      </c>
      <c r="J43" s="18" t="s">
        <v>1</v>
      </c>
    </row>
    <row r="44" spans="1:10" x14ac:dyDescent="0.2">
      <c r="A44" s="15" t="s">
        <v>129</v>
      </c>
      <c r="B44" s="16" t="s">
        <v>60</v>
      </c>
      <c r="C44" s="17"/>
      <c r="D44" s="17"/>
      <c r="E44" s="17"/>
      <c r="F44" s="17"/>
      <c r="G44" s="18" t="s">
        <v>1</v>
      </c>
      <c r="H44" s="17">
        <v>230.2</v>
      </c>
      <c r="I44" s="17">
        <v>-230.2</v>
      </c>
      <c r="J44" s="18" t="s">
        <v>1</v>
      </c>
    </row>
    <row r="45" spans="1:10" ht="25.5" x14ac:dyDescent="0.2">
      <c r="A45" s="15" t="s">
        <v>130</v>
      </c>
      <c r="B45" s="16" t="s">
        <v>61</v>
      </c>
      <c r="C45" s="17"/>
      <c r="D45" s="17"/>
      <c r="E45" s="17"/>
      <c r="F45" s="17"/>
      <c r="G45" s="18" t="s">
        <v>1</v>
      </c>
      <c r="H45" s="17"/>
      <c r="I45" s="17"/>
      <c r="J45" s="18" t="s">
        <v>1</v>
      </c>
    </row>
    <row r="46" spans="1:10" x14ac:dyDescent="0.2">
      <c r="A46" s="15" t="s">
        <v>131</v>
      </c>
      <c r="B46" s="16" t="s">
        <v>62</v>
      </c>
      <c r="C46" s="17"/>
      <c r="D46" s="17"/>
      <c r="E46" s="17"/>
      <c r="F46" s="17"/>
      <c r="G46" s="18" t="s">
        <v>1</v>
      </c>
      <c r="H46" s="17"/>
      <c r="I46" s="17"/>
      <c r="J46" s="18" t="s">
        <v>1</v>
      </c>
    </row>
    <row r="47" spans="1:10" x14ac:dyDescent="0.2">
      <c r="A47" s="15" t="s">
        <v>132</v>
      </c>
      <c r="B47" s="16" t="s">
        <v>63</v>
      </c>
      <c r="C47" s="17"/>
      <c r="D47" s="17"/>
      <c r="E47" s="17"/>
      <c r="F47" s="17"/>
      <c r="G47" s="18" t="s">
        <v>1</v>
      </c>
      <c r="H47" s="17"/>
      <c r="I47" s="17"/>
      <c r="J47" s="18" t="s">
        <v>1</v>
      </c>
    </row>
    <row r="48" spans="1:10" x14ac:dyDescent="0.2">
      <c r="A48" s="15" t="s">
        <v>133</v>
      </c>
      <c r="B48" s="16" t="s">
        <v>64</v>
      </c>
      <c r="C48" s="17"/>
      <c r="D48" s="17"/>
      <c r="E48" s="17"/>
      <c r="F48" s="17"/>
      <c r="G48" s="18" t="s">
        <v>1</v>
      </c>
      <c r="H48" s="17"/>
      <c r="I48" s="17"/>
      <c r="J48" s="18" t="s">
        <v>1</v>
      </c>
    </row>
    <row r="49" spans="1:10" x14ac:dyDescent="0.2">
      <c r="A49" s="15" t="s">
        <v>134</v>
      </c>
      <c r="B49" s="16" t="s">
        <v>65</v>
      </c>
      <c r="C49" s="17"/>
      <c r="D49" s="17"/>
      <c r="E49" s="17"/>
      <c r="F49" s="17"/>
      <c r="G49" s="18" t="s">
        <v>1</v>
      </c>
      <c r="H49" s="17"/>
      <c r="I49" s="17"/>
      <c r="J49" s="18" t="s">
        <v>1</v>
      </c>
    </row>
    <row r="50" spans="1:10" x14ac:dyDescent="0.2">
      <c r="A50" s="10" t="s">
        <v>135</v>
      </c>
      <c r="B50" s="8" t="s">
        <v>66</v>
      </c>
      <c r="C50" s="9">
        <v>813.2</v>
      </c>
      <c r="D50" s="9">
        <v>1157.0999999999999</v>
      </c>
      <c r="E50" s="9">
        <v>469.2</v>
      </c>
      <c r="F50" s="9">
        <v>-687.9</v>
      </c>
      <c r="G50" s="12" t="s">
        <v>67</v>
      </c>
      <c r="H50" s="9">
        <v>289.7</v>
      </c>
      <c r="I50" s="9">
        <v>179.5</v>
      </c>
      <c r="J50" s="12" t="s">
        <v>68</v>
      </c>
    </row>
    <row r="51" spans="1:10" x14ac:dyDescent="0.2">
      <c r="A51" s="10" t="s">
        <v>69</v>
      </c>
      <c r="B51" s="8" t="s">
        <v>70</v>
      </c>
      <c r="C51" s="9"/>
      <c r="D51" s="9"/>
      <c r="E51" s="9"/>
      <c r="F51" s="9"/>
      <c r="G51" s="12" t="s">
        <v>1</v>
      </c>
      <c r="H51" s="9"/>
      <c r="I51" s="9"/>
      <c r="J51" s="12" t="s">
        <v>1</v>
      </c>
    </row>
    <row r="52" spans="1:10" ht="25.5" x14ac:dyDescent="0.2">
      <c r="A52" s="10" t="s">
        <v>136</v>
      </c>
      <c r="B52" s="8" t="s">
        <v>71</v>
      </c>
      <c r="C52" s="9"/>
      <c r="D52" s="9"/>
      <c r="E52" s="9"/>
      <c r="F52" s="9"/>
      <c r="G52" s="12" t="s">
        <v>1</v>
      </c>
      <c r="H52" s="9"/>
      <c r="I52" s="9"/>
      <c r="J52" s="12" t="s">
        <v>1</v>
      </c>
    </row>
    <row r="53" spans="1:10" x14ac:dyDescent="0.2">
      <c r="A53" s="10" t="s">
        <v>137</v>
      </c>
      <c r="B53" s="8" t="s">
        <v>72</v>
      </c>
      <c r="C53" s="9"/>
      <c r="D53" s="9"/>
      <c r="E53" s="9"/>
      <c r="F53" s="9"/>
      <c r="G53" s="12" t="s">
        <v>1</v>
      </c>
      <c r="H53" s="9"/>
      <c r="I53" s="9"/>
      <c r="J53" s="12" t="s">
        <v>1</v>
      </c>
    </row>
    <row r="54" spans="1:10" x14ac:dyDescent="0.2">
      <c r="A54" s="10" t="s">
        <v>138</v>
      </c>
      <c r="B54" s="8" t="s">
        <v>73</v>
      </c>
      <c r="C54" s="9"/>
      <c r="D54" s="9"/>
      <c r="E54" s="9"/>
      <c r="F54" s="9"/>
      <c r="G54" s="12" t="s">
        <v>1</v>
      </c>
      <c r="H54" s="9"/>
      <c r="I54" s="9"/>
      <c r="J54" s="12" t="s">
        <v>1</v>
      </c>
    </row>
    <row r="55" spans="1:10" ht="25.5" x14ac:dyDescent="0.2">
      <c r="A55" s="10" t="s">
        <v>139</v>
      </c>
      <c r="B55" s="8" t="s">
        <v>74</v>
      </c>
      <c r="C55" s="9"/>
      <c r="D55" s="9"/>
      <c r="E55" s="9"/>
      <c r="F55" s="9"/>
      <c r="G55" s="12" t="s">
        <v>1</v>
      </c>
      <c r="H55" s="9"/>
      <c r="I55" s="9"/>
      <c r="J55" s="12" t="s">
        <v>1</v>
      </c>
    </row>
    <row r="56" spans="1:10" x14ac:dyDescent="0.2">
      <c r="A56" s="10" t="s">
        <v>140</v>
      </c>
      <c r="B56" s="8" t="s">
        <v>75</v>
      </c>
      <c r="C56" s="9">
        <v>297</v>
      </c>
      <c r="D56" s="9">
        <v>297</v>
      </c>
      <c r="E56" s="9">
        <v>37.200000000000003</v>
      </c>
      <c r="F56" s="9">
        <v>-259.8</v>
      </c>
      <c r="G56" s="12" t="s">
        <v>76</v>
      </c>
      <c r="H56" s="9">
        <v>201</v>
      </c>
      <c r="I56" s="9">
        <v>-163.80000000000001</v>
      </c>
      <c r="J56" s="12" t="s">
        <v>77</v>
      </c>
    </row>
    <row r="57" spans="1:10" x14ac:dyDescent="0.2">
      <c r="A57" s="10" t="s">
        <v>141</v>
      </c>
      <c r="B57" s="8" t="s">
        <v>78</v>
      </c>
      <c r="C57" s="9"/>
      <c r="D57" s="9"/>
      <c r="E57" s="9"/>
      <c r="F57" s="9"/>
      <c r="G57" s="12" t="s">
        <v>1</v>
      </c>
      <c r="H57" s="9"/>
      <c r="I57" s="9"/>
      <c r="J57" s="12" t="s">
        <v>1</v>
      </c>
    </row>
    <row r="58" spans="1:10" ht="25.5" x14ac:dyDescent="0.2">
      <c r="A58" s="10" t="s">
        <v>142</v>
      </c>
      <c r="B58" s="8" t="s">
        <v>79</v>
      </c>
      <c r="C58" s="9"/>
      <c r="D58" s="9"/>
      <c r="E58" s="9"/>
      <c r="F58" s="9"/>
      <c r="G58" s="12" t="s">
        <v>1</v>
      </c>
      <c r="H58" s="9"/>
      <c r="I58" s="9"/>
      <c r="J58" s="12" t="s">
        <v>1</v>
      </c>
    </row>
    <row r="59" spans="1:10" x14ac:dyDescent="0.2">
      <c r="A59" s="10" t="s">
        <v>144</v>
      </c>
      <c r="B59" s="8" t="s">
        <v>80</v>
      </c>
      <c r="C59" s="9"/>
      <c r="D59" s="9"/>
      <c r="E59" s="9"/>
      <c r="F59" s="9"/>
      <c r="G59" s="12" t="s">
        <v>1</v>
      </c>
      <c r="H59" s="9">
        <v>7601.7</v>
      </c>
      <c r="I59" s="9">
        <v>-7601.7</v>
      </c>
      <c r="J59" s="12" t="s">
        <v>1</v>
      </c>
    </row>
    <row r="60" spans="1:10" x14ac:dyDescent="0.2">
      <c r="A60" s="10" t="s">
        <v>143</v>
      </c>
      <c r="B60" s="8" t="s">
        <v>81</v>
      </c>
      <c r="C60" s="9"/>
      <c r="D60" s="9"/>
      <c r="E60" s="9"/>
      <c r="F60" s="9"/>
      <c r="G60" s="12" t="s">
        <v>1</v>
      </c>
      <c r="H60" s="9"/>
      <c r="I60" s="9"/>
      <c r="J60" s="12" t="s">
        <v>1</v>
      </c>
    </row>
    <row r="61" spans="1:10" ht="15.75" customHeight="1" x14ac:dyDescent="0.2">
      <c r="A61" s="11" t="s">
        <v>82</v>
      </c>
      <c r="B61" s="8" t="s">
        <v>1</v>
      </c>
      <c r="C61" s="9">
        <v>3610977.2</v>
      </c>
      <c r="D61" s="9">
        <v>3639292.6</v>
      </c>
      <c r="E61" s="17">
        <v>1239494.3</v>
      </c>
      <c r="F61" s="17">
        <v>-2399798.2999999998</v>
      </c>
      <c r="G61" s="18" t="s">
        <v>83</v>
      </c>
      <c r="H61" s="17">
        <v>933411.4</v>
      </c>
      <c r="I61" s="17">
        <v>306082.90000000002</v>
      </c>
      <c r="J61" s="18" t="s">
        <v>84</v>
      </c>
    </row>
  </sheetData>
  <mergeCells count="11">
    <mergeCell ref="I5:J5"/>
    <mergeCell ref="A3:J3"/>
    <mergeCell ref="H1:J1"/>
    <mergeCell ref="A5:A6"/>
    <mergeCell ref="B5:B6"/>
    <mergeCell ref="C5:C6"/>
    <mergeCell ref="D5:D6"/>
    <mergeCell ref="E5:E6"/>
    <mergeCell ref="F5:G5"/>
    <mergeCell ref="H5:H6"/>
    <mergeCell ref="G2:J2"/>
  </mergeCells>
  <pageMargins left="0" right="0.1388888888888889" top="0.34722222222222221" bottom="0" header="0.1388888888888889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4.4</vt:lpstr>
      <vt:lpstr>'F 4.4'!Заголовки_для_печати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Belaia, Diana</dc:creator>
  <cp:lastModifiedBy>Belaia, Diana</cp:lastModifiedBy>
  <cp:lastPrinted>2024-09-04T06:11:49Z</cp:lastPrinted>
  <dcterms:created xsi:type="dcterms:W3CDTF">2024-07-31T06:08:22Z</dcterms:created>
  <dcterms:modified xsi:type="dcterms:W3CDTF">2024-09-04T06:12:20Z</dcterms:modified>
</cp:coreProperties>
</file>